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67B2C5F-B5DB-47B1-903B-F4B68C706A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28" i="2"/>
  <c r="C25" i="6"/>
  <c r="C35" i="8"/>
  <c r="C50" i="7"/>
</calcChain>
</file>

<file path=xl/sharedStrings.xml><?xml version="1.0" encoding="utf-8"?>
<sst xmlns="http://schemas.openxmlformats.org/spreadsheetml/2006/main" count="83" uniqueCount="56">
  <si>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</si>
  <si>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</si>
  <si>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</si>
  <si>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</si>
  <si>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</si>
  <si>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</si>
  <si>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</si>
  <si>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</si>
  <si>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</si>
  <si>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</si>
  <si>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</si>
  <si>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</si>
  <si>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</si>
  <si>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</si>
  <si>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</si>
  <si>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</si>
  <si>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</si>
  <si>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</si>
  <si>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</si>
  <si>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</si>
  <si>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</si>
  <si>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</si>
  <si>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</si>
  <si>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</si>
  <si>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</si>
  <si>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</si>
  <si>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</si>
  <si>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</si>
  <si>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</si>
  <si>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</si>
  <si>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</si>
  <si>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</si>
  <si>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</si>
  <si>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</si>
  <si>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</si>
  <si>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</si>
  <si>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</si>
  <si>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</si>
  <si>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</si>
  <si>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</si>
  <si>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</si>
  <si>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</si>
  <si>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</si>
  <si>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</si>
  <si>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</si>
  <si>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</si>
  <si>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4th Quarter: October 1 - December 31, 2022</t>
  </si>
  <si>
    <t>Job Vacancy Announcements - 4th Quarter 2022</t>
  </si>
  <si>
    <t>Job Openings - 4th Quarter 2022</t>
  </si>
  <si>
    <t>Visa Categories - 4th Quarter 2022</t>
  </si>
  <si>
    <t>Public Assistance Report - 4th Quarter 2022</t>
  </si>
  <si>
    <t>JVA Referrals - 4th Quarter 2022</t>
  </si>
  <si>
    <t>Quarterly Total</t>
  </si>
  <si>
    <t>Office</t>
  </si>
  <si>
    <t>Total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</si>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</sst>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*4th Quarter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27</c:v>
                </c:pt>
                <c:pt idx="1">
                  <c:v>9</c:v>
                </c:pt>
                <c:pt idx="2">
                  <c:v>85</c:v>
                </c:pt>
                <c:pt idx="3">
                  <c:v>43</c:v>
                </c:pt>
                <c:pt idx="4">
                  <c:v>0</c:v>
                </c:pt>
                <c:pt idx="5">
                  <c:v>13</c:v>
                </c:pt>
                <c:pt idx="6">
                  <c:v>36</c:v>
                </c:pt>
                <c:pt idx="7">
                  <c:v>10</c:v>
                </c:pt>
                <c:pt idx="8">
                  <c:v>5</c:v>
                </c:pt>
                <c:pt idx="9">
                  <c:v>124</c:v>
                </c:pt>
                <c:pt idx="10">
                  <c:v>26</c:v>
                </c:pt>
                <c:pt idx="11">
                  <c:v>3</c:v>
                </c:pt>
                <c:pt idx="12">
                  <c:v>196</c:v>
                </c:pt>
                <c:pt idx="13">
                  <c:v>3</c:v>
                </c:pt>
                <c:pt idx="14">
                  <c:v>26</c:v>
                </c:pt>
                <c:pt idx="15">
                  <c:v>18</c:v>
                </c:pt>
                <c:pt idx="16">
                  <c:v>59</c:v>
                </c:pt>
                <c:pt idx="17">
                  <c:v>18</c:v>
                </c:pt>
                <c:pt idx="18">
                  <c:v>0</c:v>
                </c:pt>
                <c:pt idx="19">
                  <c:v>33</c:v>
                </c:pt>
                <c:pt idx="2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- 4th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46</c:v>
                </c:pt>
                <c:pt idx="2">
                  <c:v>12</c:v>
                </c:pt>
                <c:pt idx="3">
                  <c:v>627</c:v>
                </c:pt>
                <c:pt idx="4">
                  <c:v>72</c:v>
                </c:pt>
                <c:pt idx="5">
                  <c:v>0</c:v>
                </c:pt>
                <c:pt idx="6">
                  <c:v>13</c:v>
                </c:pt>
                <c:pt idx="7">
                  <c:v>518</c:v>
                </c:pt>
                <c:pt idx="8">
                  <c:v>12</c:v>
                </c:pt>
                <c:pt idx="9">
                  <c:v>12</c:v>
                </c:pt>
                <c:pt idx="10">
                  <c:v>448</c:v>
                </c:pt>
                <c:pt idx="11">
                  <c:v>111</c:v>
                </c:pt>
                <c:pt idx="12">
                  <c:v>4</c:v>
                </c:pt>
                <c:pt idx="13">
                  <c:v>1045</c:v>
                </c:pt>
                <c:pt idx="14">
                  <c:v>5</c:v>
                </c:pt>
                <c:pt idx="15">
                  <c:v>35</c:v>
                </c:pt>
                <c:pt idx="16">
                  <c:v>35</c:v>
                </c:pt>
                <c:pt idx="17">
                  <c:v>219</c:v>
                </c:pt>
                <c:pt idx="18">
                  <c:v>79</c:v>
                </c:pt>
                <c:pt idx="19">
                  <c:v>0</c:v>
                </c:pt>
                <c:pt idx="20">
                  <c:v>45</c:v>
                </c:pt>
                <c:pt idx="2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- 4th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'!$B$23:$B$34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'!$C$23:$C$34</c:f>
              <c:numCache>
                <c:formatCode>General</c:formatCode>
                <c:ptCount val="12"/>
                <c:pt idx="0">
                  <c:v>2022</c:v>
                </c:pt>
                <c:pt idx="1">
                  <c:v>2810</c:v>
                </c:pt>
                <c:pt idx="2" formatCode="#,##0;[Red]#,##0">
                  <c:v>0</c:v>
                </c:pt>
                <c:pt idx="3" formatCode="#,##0;[Red]#,##0">
                  <c:v>0</c:v>
                </c:pt>
                <c:pt idx="4" formatCode="#,##0;[Red]#,##0">
                  <c:v>10</c:v>
                </c:pt>
                <c:pt idx="5" formatCode="#,##0;[Red]#,##0">
                  <c:v>0</c:v>
                </c:pt>
                <c:pt idx="6">
                  <c:v>545</c:v>
                </c:pt>
                <c:pt idx="7" formatCode="#,##0;[Red]#,##0">
                  <c:v>25</c:v>
                </c:pt>
                <c:pt idx="8" formatCode="#,##0;[Red]#,##0">
                  <c:v>0</c:v>
                </c:pt>
                <c:pt idx="9" formatCode="#,##0;[Red]#,##0">
                  <c:v>0</c:v>
                </c:pt>
                <c:pt idx="10" formatCode="#,##0;[Red]#,##0">
                  <c:v>1</c:v>
                </c:pt>
                <c:pt idx="11" formatCode="#,##0;[Red]#,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- 4th Quarter 2022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- 4th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404</c:v>
                </c:pt>
                <c:pt idx="1">
                  <c:v>469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- 4th Quarter 2022 </a:t>
          </a:r>
          <a:endParaRPr lang="en-US" sz="3200"/>
        </a:p>
        <a:p>
          <a:pPr algn="ctr"/>
          <a:r>
            <a:rPr lang="en-US" sz="6600"/>
            <a:t>21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- 4th Quarter 2022</a:t>
          </a:r>
          <a:endParaRPr lang="en-US" sz="3200"/>
        </a:p>
        <a:p>
          <a:pPr algn="ctr"/>
          <a:r>
            <a:rPr lang="en-US" sz="6600"/>
            <a:t>170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- 4th Quarter 2022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13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- 4th Quarter 2022</a:t>
          </a:r>
          <a:endParaRPr lang="en-US" sz="3200"/>
        </a:p>
        <a:p>
          <a:pPr algn="ctr"/>
          <a:r>
            <a:rPr lang="en-US" sz="6600"/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6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46</v>
      </c>
    </row>
    <row r="26" spans="2:14" x14ac:dyDescent="0.25"/>
    <row r="27" spans="2:14" x14ac:dyDescent="0.25"/>
    <row r="28" spans="2:14" x14ac:dyDescent="0.25">
      <c r="B28" s="44" t="s">
        <v>47</v>
      </c>
      <c r="C28" s="4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x14ac:dyDescent="0.25">
      <c r="B29" s="9" t="s">
        <v>22</v>
      </c>
      <c r="C29" s="11" t="s">
        <v>20</v>
      </c>
    </row>
    <row r="30" spans="2:14" x14ac:dyDescent="0.25">
      <c r="B30" s="10" t="s">
        <v>25</v>
      </c>
      <c r="C30" s="27">
        <v>27</v>
      </c>
    </row>
    <row r="31" spans="2:14" ht="30" x14ac:dyDescent="0.25">
      <c r="B31" s="10" t="s">
        <v>26</v>
      </c>
      <c r="C31" s="28">
        <v>9</v>
      </c>
    </row>
    <row r="32" spans="2:14" ht="30" x14ac:dyDescent="0.25">
      <c r="B32" s="10" t="s">
        <v>27</v>
      </c>
      <c r="C32" s="27">
        <v>85</v>
      </c>
    </row>
    <row r="33" spans="2:3" ht="30" x14ac:dyDescent="0.25">
      <c r="B33" s="10" t="s">
        <v>28</v>
      </c>
      <c r="C33" s="28">
        <v>43</v>
      </c>
    </row>
    <row r="34" spans="2:3" x14ac:dyDescent="0.25">
      <c r="B34" s="10" t="s">
        <v>29</v>
      </c>
      <c r="C34" s="27">
        <v>0</v>
      </c>
    </row>
    <row r="35" spans="2:3" x14ac:dyDescent="0.25">
      <c r="B35" s="8" t="s">
        <v>30</v>
      </c>
      <c r="C35" s="27">
        <v>13</v>
      </c>
    </row>
    <row r="36" spans="2:3" x14ac:dyDescent="0.25">
      <c r="B36" s="8" t="s">
        <v>31</v>
      </c>
      <c r="C36" s="28">
        <v>36</v>
      </c>
    </row>
    <row r="37" spans="2:3" x14ac:dyDescent="0.25">
      <c r="B37" s="8" t="s">
        <v>32</v>
      </c>
      <c r="C37" s="27">
        <v>10</v>
      </c>
    </row>
    <row r="38" spans="2:3" x14ac:dyDescent="0.25">
      <c r="B38" s="8" t="s">
        <v>33</v>
      </c>
      <c r="C38" s="28">
        <v>5</v>
      </c>
    </row>
    <row r="39" spans="2:3" ht="30" x14ac:dyDescent="0.25">
      <c r="B39" s="8" t="s">
        <v>34</v>
      </c>
      <c r="C39" s="27">
        <v>124</v>
      </c>
    </row>
    <row r="40" spans="2:3" ht="30" x14ac:dyDescent="0.25">
      <c r="B40" s="8" t="s">
        <v>35</v>
      </c>
      <c r="C40" s="28">
        <v>26</v>
      </c>
    </row>
    <row r="41" spans="2:3" x14ac:dyDescent="0.25">
      <c r="B41" s="8" t="s">
        <v>36</v>
      </c>
      <c r="C41" s="27">
        <v>3</v>
      </c>
    </row>
    <row r="42" spans="2:3" ht="30" x14ac:dyDescent="0.25">
      <c r="B42" s="8" t="s">
        <v>37</v>
      </c>
      <c r="C42" s="28">
        <v>196</v>
      </c>
    </row>
    <row r="43" spans="2:3" ht="30" x14ac:dyDescent="0.25">
      <c r="B43" s="8" t="s">
        <v>38</v>
      </c>
      <c r="C43" s="27">
        <v>3</v>
      </c>
    </row>
    <row r="44" spans="2:3" x14ac:dyDescent="0.25">
      <c r="B44" s="8" t="s">
        <v>39</v>
      </c>
      <c r="C44" s="28">
        <v>26</v>
      </c>
    </row>
    <row r="45" spans="2:3" ht="30" x14ac:dyDescent="0.25">
      <c r="B45" s="8" t="s">
        <v>40</v>
      </c>
      <c r="C45" s="27">
        <v>18</v>
      </c>
    </row>
    <row r="46" spans="2:3" x14ac:dyDescent="0.25">
      <c r="B46" s="8" t="s">
        <v>41</v>
      </c>
      <c r="C46" s="28">
        <v>59</v>
      </c>
    </row>
    <row r="47" spans="2:3" x14ac:dyDescent="0.25">
      <c r="B47" s="8" t="s">
        <v>42</v>
      </c>
      <c r="C47" s="27">
        <v>18</v>
      </c>
    </row>
    <row r="48" spans="2:3" x14ac:dyDescent="0.25">
      <c r="B48" s="8" t="s">
        <v>43</v>
      </c>
      <c r="C48" s="28">
        <v>0</v>
      </c>
    </row>
    <row r="49" spans="2:11" x14ac:dyDescent="0.25">
      <c r="B49" s="8" t="s">
        <v>44</v>
      </c>
      <c r="C49" s="27">
        <v>33</v>
      </c>
    </row>
    <row r="50" spans="2:11" ht="30" x14ac:dyDescent="0.25">
      <c r="B50" s="8" t="s">
        <v>45</v>
      </c>
      <c r="C50" s="28">
        <v>22</v>
      </c>
    </row>
    <row r="51" spans="2:11" x14ac:dyDescent="0.25">
      <c r="B51" s="29" t="s">
        <v>52</v>
      </c>
      <c r="C51" s="30">
        <f>SUM(C30:C50)</f>
        <v>756</v>
      </c>
    </row>
    <row r="52" spans="2:11" x14ac:dyDescent="0.25">
      <c r="B52" s="43"/>
      <c r="C52" s="43"/>
      <c r="D52" s="14"/>
      <c r="E52" s="14"/>
      <c r="F52" s="14"/>
      <c r="G52" s="14"/>
      <c r="H52" s="14"/>
      <c r="I52" s="14"/>
      <c r="J52" s="14"/>
      <c r="K52" s="14"/>
    </row>
    <row r="53" spans="2:11" x14ac:dyDescent="0.25"/>
    <row r="54" spans="2:11" x14ac:dyDescent="0.25"/>
    <row r="55" spans="2:11" s="3" customFormat="1" x14ac:dyDescent="0.25">
      <c r="C55" s="6"/>
    </row>
    <row r="56" spans="2:11" s="3" customFormat="1" x14ac:dyDescent="0.25">
      <c r="C56" s="6"/>
    </row>
    <row r="57" spans="2:11" s="3" customFormat="1" x14ac:dyDescent="0.25">
      <c r="C57" s="6"/>
    </row>
    <row r="58" spans="2:11" s="3" customFormat="1" x14ac:dyDescent="0.25">
      <c r="C58" s="6"/>
    </row>
    <row r="59" spans="2:11" s="3" customFormat="1" hidden="1" x14ac:dyDescent="0.25">
      <c r="C59" s="6"/>
    </row>
    <row r="62" spans="2:11" s="4" customFormat="1" hidden="1" x14ac:dyDescent="0.25">
      <c r="C62" s="6"/>
    </row>
    <row r="63" spans="2:11" x14ac:dyDescent="0.25"/>
    <row r="64" spans="2:11" x14ac:dyDescent="0.25"/>
  </sheetData>
  <sheetProtection algorithmName="SHA-512" hashValue="/H36qZDijikhiwSzuv8T4O/xeML58qOSZU4J+yT16SEY9YdlyrIpHuqrqPdEdZ4T5LP9jxqmt9LV+7y8T5G3Fg==" saltValue="b1HxiDexDLFfhwYy5CsrMQ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5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7" spans="2:14" x14ac:dyDescent="0.25">
      <c r="B27" s="45" t="s">
        <v>48</v>
      </c>
      <c r="C27" s="45"/>
    </row>
    <row r="28" spans="2:14" ht="30" x14ac:dyDescent="0.25">
      <c r="B28" s="25" t="s">
        <v>22</v>
      </c>
      <c r="C28" s="26" t="s">
        <v>24</v>
      </c>
    </row>
    <row r="29" spans="2:14" ht="30" x14ac:dyDescent="0.25">
      <c r="B29" s="8" t="s">
        <v>25</v>
      </c>
      <c r="C29" s="27">
        <v>46</v>
      </c>
    </row>
    <row r="30" spans="2:14" ht="30" x14ac:dyDescent="0.25">
      <c r="B30" s="8" t="s">
        <v>26</v>
      </c>
      <c r="C30" s="28">
        <v>12</v>
      </c>
    </row>
    <row r="31" spans="2:14" ht="30" x14ac:dyDescent="0.25">
      <c r="B31" s="8" t="s">
        <v>27</v>
      </c>
      <c r="C31" s="27">
        <v>627</v>
      </c>
    </row>
    <row r="32" spans="2:14" ht="30" x14ac:dyDescent="0.25">
      <c r="B32" s="8" t="s">
        <v>28</v>
      </c>
      <c r="C32" s="28">
        <v>72</v>
      </c>
    </row>
    <row r="33" spans="2:3" ht="30" x14ac:dyDescent="0.25">
      <c r="B33" s="8" t="s">
        <v>29</v>
      </c>
      <c r="C33" s="27">
        <v>0</v>
      </c>
    </row>
    <row r="34" spans="2:3" ht="30" x14ac:dyDescent="0.25">
      <c r="B34" s="8" t="s">
        <v>30</v>
      </c>
      <c r="C34" s="27">
        <v>13</v>
      </c>
    </row>
    <row r="35" spans="2:3" ht="30" x14ac:dyDescent="0.25">
      <c r="B35" s="8" t="s">
        <v>31</v>
      </c>
      <c r="C35" s="28">
        <v>518</v>
      </c>
    </row>
    <row r="36" spans="2:3" ht="30" x14ac:dyDescent="0.25">
      <c r="B36" s="8" t="s">
        <v>32</v>
      </c>
      <c r="C36" s="27">
        <v>12</v>
      </c>
    </row>
    <row r="37" spans="2:3" ht="30" x14ac:dyDescent="0.25">
      <c r="B37" s="8" t="s">
        <v>33</v>
      </c>
      <c r="C37" s="28">
        <v>12</v>
      </c>
    </row>
    <row r="38" spans="2:3" ht="30" x14ac:dyDescent="0.25">
      <c r="B38" s="8" t="s">
        <v>34</v>
      </c>
      <c r="C38" s="27">
        <v>448</v>
      </c>
    </row>
    <row r="39" spans="2:3" ht="30" x14ac:dyDescent="0.25">
      <c r="B39" s="8" t="s">
        <v>35</v>
      </c>
      <c r="C39" s="28">
        <v>111</v>
      </c>
    </row>
    <row r="40" spans="2:3" x14ac:dyDescent="0.25">
      <c r="B40" s="8" t="s">
        <v>36</v>
      </c>
      <c r="C40" s="27">
        <v>4</v>
      </c>
    </row>
    <row r="41" spans="2:3" ht="30" x14ac:dyDescent="0.25">
      <c r="B41" s="8" t="s">
        <v>37</v>
      </c>
      <c r="C41" s="28">
        <v>1045</v>
      </c>
    </row>
    <row r="42" spans="2:3" ht="30" x14ac:dyDescent="0.25">
      <c r="B42" s="8" t="s">
        <v>38</v>
      </c>
      <c r="C42" s="27">
        <v>5</v>
      </c>
    </row>
    <row r="43" spans="2:3" x14ac:dyDescent="0.25">
      <c r="B43" s="8" t="s">
        <v>39</v>
      </c>
      <c r="C43" s="28">
        <v>35</v>
      </c>
    </row>
    <row r="44" spans="2:3" ht="30" x14ac:dyDescent="0.25">
      <c r="B44" s="8" t="s">
        <v>40</v>
      </c>
      <c r="C44" s="27">
        <v>35</v>
      </c>
    </row>
    <row r="45" spans="2:3" x14ac:dyDescent="0.25">
      <c r="B45" s="8" t="s">
        <v>41</v>
      </c>
      <c r="C45" s="28">
        <v>219</v>
      </c>
    </row>
    <row r="46" spans="2:3" x14ac:dyDescent="0.25">
      <c r="B46" s="8" t="s">
        <v>42</v>
      </c>
      <c r="C46" s="27">
        <v>79</v>
      </c>
    </row>
    <row r="47" spans="2:3" x14ac:dyDescent="0.25">
      <c r="B47" s="8" t="s">
        <v>43</v>
      </c>
      <c r="C47" s="28">
        <v>0</v>
      </c>
    </row>
    <row r="48" spans="2:3" x14ac:dyDescent="0.25">
      <c r="B48" s="8" t="s">
        <v>44</v>
      </c>
      <c r="C48" s="27">
        <v>45</v>
      </c>
    </row>
    <row r="49" spans="2:3" ht="30" x14ac:dyDescent="0.25">
      <c r="B49" s="8" t="s">
        <v>45</v>
      </c>
      <c r="C49" s="28">
        <v>57</v>
      </c>
    </row>
    <row r="50" spans="2:3" x14ac:dyDescent="0.25">
      <c r="B50" s="29" t="s">
        <v>52</v>
      </c>
      <c r="C50" s="31">
        <f>SUM(C29:C49)</f>
        <v>3395</v>
      </c>
    </row>
    <row r="52" spans="2:3" s="3" customFormat="1" x14ac:dyDescent="0.25"/>
    <row r="53" spans="2:3" s="3" customFormat="1" x14ac:dyDescent="0.25"/>
    <row r="54" spans="2:3" s="3" customFormat="1" x14ac:dyDescent="0.25"/>
    <row r="55" spans="2:3" s="3" customFormat="1" x14ac:dyDescent="0.25"/>
    <row r="56" spans="2:3" s="3" customFormat="1" x14ac:dyDescent="0.25"/>
    <row r="59" spans="2:3" s="4" customFormat="1" x14ac:dyDescent="0.25"/>
  </sheetData>
  <sheetProtection algorithmName="SHA-512" hashValue="8WNXq05cBPEdACi82+XMP/u1E99q9MOpEYREEEeajPh4bfvO/LalUvmuyr76Jl17i8DKHw6ec5pRNkYuxvJ1FA==" saltValue="5BzFg5mrpoIJ7dCPhTGROA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2" t="s">
        <v>49</v>
      </c>
      <c r="C22" s="22"/>
      <c r="D22" s="19"/>
      <c r="E22" s="19"/>
      <c r="F22" s="19"/>
      <c r="G22" s="19"/>
      <c r="H22" s="19"/>
      <c r="I22" s="19"/>
    </row>
    <row r="23" spans="2:14" x14ac:dyDescent="0.25">
      <c r="B23" s="7" t="s">
        <v>0</v>
      </c>
      <c r="C23" s="24">
        <v>2022</v>
      </c>
    </row>
    <row r="24" spans="2:14" x14ac:dyDescent="0.25">
      <c r="B24" s="1" t="s">
        <v>1</v>
      </c>
      <c r="C24" s="28">
        <v>2810</v>
      </c>
    </row>
    <row r="25" spans="2:14" x14ac:dyDescent="0.25">
      <c r="B25" s="1" t="s">
        <v>8</v>
      </c>
      <c r="C25" s="32">
        <v>0</v>
      </c>
      <c r="J25" s="19"/>
      <c r="K25" s="19"/>
      <c r="L25" s="19"/>
      <c r="M25" s="19"/>
      <c r="N25" s="19"/>
    </row>
    <row r="26" spans="2:14" ht="15" customHeight="1" x14ac:dyDescent="0.25">
      <c r="B26" s="1" t="s">
        <v>4</v>
      </c>
      <c r="C26" s="32">
        <v>0</v>
      </c>
      <c r="L26" s="23"/>
      <c r="M26" s="23"/>
    </row>
    <row r="27" spans="2:14" x14ac:dyDescent="0.25">
      <c r="B27" s="1" t="s">
        <v>2</v>
      </c>
      <c r="C27" s="32">
        <v>10</v>
      </c>
      <c r="L27" s="23"/>
      <c r="M27" s="23"/>
    </row>
    <row r="28" spans="2:14" x14ac:dyDescent="0.25">
      <c r="B28" s="5" t="s">
        <v>10</v>
      </c>
      <c r="C28" s="33">
        <v>0</v>
      </c>
      <c r="L28" s="23"/>
      <c r="M28" s="23"/>
    </row>
    <row r="29" spans="2:14" x14ac:dyDescent="0.25">
      <c r="B29" s="1" t="s">
        <v>3</v>
      </c>
      <c r="C29" s="28">
        <v>545</v>
      </c>
    </row>
    <row r="30" spans="2:14" x14ac:dyDescent="0.25">
      <c r="B30" s="5" t="s">
        <v>21</v>
      </c>
      <c r="C30" s="34">
        <v>25</v>
      </c>
    </row>
    <row r="31" spans="2:14" x14ac:dyDescent="0.25">
      <c r="B31" s="5" t="s">
        <v>9</v>
      </c>
      <c r="C31" s="33">
        <v>0</v>
      </c>
    </row>
    <row r="32" spans="2:14" x14ac:dyDescent="0.25">
      <c r="B32" s="2" t="s">
        <v>5</v>
      </c>
      <c r="C32" s="35">
        <v>0</v>
      </c>
    </row>
    <row r="33" spans="2:9" x14ac:dyDescent="0.25">
      <c r="B33" s="1" t="s">
        <v>6</v>
      </c>
      <c r="C33" s="32">
        <v>1</v>
      </c>
    </row>
    <row r="34" spans="2:9" x14ac:dyDescent="0.25">
      <c r="B34" s="2" t="s">
        <v>7</v>
      </c>
      <c r="C34" s="35">
        <v>4</v>
      </c>
    </row>
    <row r="35" spans="2:9" x14ac:dyDescent="0.25">
      <c r="B35" s="36" t="s">
        <v>52</v>
      </c>
      <c r="C35" s="37">
        <f t="shared" ref="C35" si="0">SUM(C24:C34)</f>
        <v>3395</v>
      </c>
    </row>
    <row r="36" spans="2:9" x14ac:dyDescent="0.25">
      <c r="B36" s="46" t="s">
        <v>23</v>
      </c>
      <c r="C36" s="46"/>
      <c r="D36" s="46"/>
      <c r="E36" s="46"/>
      <c r="F36" s="46"/>
      <c r="G36" s="46"/>
      <c r="H36" s="46"/>
      <c r="I36" s="46"/>
    </row>
    <row r="37" spans="2:9" x14ac:dyDescent="0.25">
      <c r="B37" s="46"/>
      <c r="C37" s="46"/>
      <c r="D37" s="46"/>
      <c r="E37" s="46"/>
      <c r="F37" s="46"/>
      <c r="G37" s="46"/>
      <c r="H37" s="46"/>
      <c r="I37" s="46"/>
    </row>
    <row r="38" spans="2:9" x14ac:dyDescent="0.25">
      <c r="B38" s="46"/>
      <c r="C38" s="46"/>
      <c r="D38" s="46"/>
      <c r="E38" s="46"/>
      <c r="F38" s="46"/>
      <c r="G38" s="46"/>
      <c r="H38" s="46"/>
      <c r="I38" s="46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heetProtection algorithmName="SHA-512" hashValue="4joxQhsyqxdhsz/mEjbDVoxTlIipCSBRSguUSshFsaan2qD85Srvi/TKIhr9I0dPnHly9O9CoZH4JmVMF3BydQ==" saltValue="YLdBZvdshLQmOsRDVInVRA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y3ZAFHkhPy5qemsy+xIlH9YdgXf3aYtFSXHZS2gIlovenKkgy0unIod3frDig6E/LsNNUiWQtGPHfbk8EO8Pdw==" saltValue="MjeWlTE09gs5mmIQD26Vc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015DaXCbMpYrrxLprHSgM0FNLSBXuuEx7UDghtn25UxazIPvgHFbnZFu3RulCPR9Ew8zx6O8JtP4yzzprYS8zA==" saltValue="wUL4mMuw/FInMcSsk0x2i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1:O62"/>
  <sheetViews>
    <sheetView showGridLines="0" workbookViewId="0">
      <selection activeCell="B28" sqref="B28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0" spans="2:14" ht="15.75" customHeight="1" x14ac:dyDescent="0.25"/>
    <row r="21" spans="2:14" ht="33.75" customHeight="1" x14ac:dyDescent="0.25">
      <c r="B21" s="47" t="s">
        <v>50</v>
      </c>
      <c r="C21" s="47"/>
    </row>
    <row r="22" spans="2:14" x14ac:dyDescent="0.25">
      <c r="B22" s="11" t="s">
        <v>53</v>
      </c>
      <c r="C22" s="11" t="s">
        <v>54</v>
      </c>
    </row>
    <row r="23" spans="2:14" x14ac:dyDescent="0.25">
      <c r="B23" s="38" t="s">
        <v>11</v>
      </c>
      <c r="C23" s="12">
        <v>0</v>
      </c>
    </row>
    <row r="24" spans="2:14" x14ac:dyDescent="0.25">
      <c r="B24" s="38" t="s">
        <v>12</v>
      </c>
      <c r="C24" s="12">
        <v>0</v>
      </c>
    </row>
    <row r="25" spans="2:14" ht="15" customHeight="1" x14ac:dyDescent="0.25">
      <c r="B25" s="38" t="s">
        <v>13</v>
      </c>
      <c r="C25" s="12">
        <v>151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x14ac:dyDescent="0.25">
      <c r="B26" s="38" t="s">
        <v>14</v>
      </c>
      <c r="C26" s="12">
        <v>1</v>
      </c>
    </row>
    <row r="27" spans="2:14" x14ac:dyDescent="0.25">
      <c r="B27" s="38" t="s">
        <v>15</v>
      </c>
      <c r="C27" s="12">
        <v>2</v>
      </c>
    </row>
    <row r="28" spans="2:14" x14ac:dyDescent="0.25">
      <c r="B28" s="39" t="s">
        <v>52</v>
      </c>
      <c r="C28" s="40">
        <f>SUM(C23:C27)</f>
        <v>154</v>
      </c>
    </row>
    <row r="33" spans="2:3" x14ac:dyDescent="0.25">
      <c r="B33" s="15"/>
      <c r="C33" s="13"/>
    </row>
    <row r="55" spans="3:15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MWdFpVTr3WuTjTxP8/hUybDVF77Yi+KpUnYqQzkAyAEZZPKKFtuVUVgyN41TOqtez5CBeFzWznifoi6qNCfaAQ==" saltValue="vBbZZQdENMFyjDHqab7pxg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>
      <selection activeCell="B30" sqref="B30"/>
    </sheetView>
  </sheetViews>
  <sheetFormatPr defaultColWidth="0" defaultRowHeight="15" x14ac:dyDescent="0.25"/>
  <cols>
    <col min="1" max="1" width="9.140625" style="6" customWidth="1"/>
    <col min="2" max="2" width="15.140625" style="6" bestFit="1" customWidth="1"/>
    <col min="3" max="3" width="14.28515625" style="6" customWidth="1"/>
    <col min="4" max="5" width="9.5703125" style="6" bestFit="1" customWidth="1"/>
    <col min="6" max="6" width="10.5703125" style="6" bestFit="1" customWidth="1"/>
    <col min="7" max="8" width="11.5703125" style="6" bestFit="1" customWidth="1"/>
    <col min="9" max="12" width="9.5703125" style="6" bestFit="1" customWidth="1"/>
    <col min="13" max="13" width="11.42578125" style="6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7" t="s">
        <v>51</v>
      </c>
      <c r="C20" s="47"/>
    </row>
    <row r="21" spans="2:14" ht="19.5" customHeight="1" x14ac:dyDescent="0.25">
      <c r="B21" s="42" t="s">
        <v>55</v>
      </c>
      <c r="C21" s="42" t="s">
        <v>54</v>
      </c>
    </row>
    <row r="22" spans="2:14" x14ac:dyDescent="0.25">
      <c r="B22" s="41" t="s">
        <v>17</v>
      </c>
      <c r="C22" s="12">
        <v>404</v>
      </c>
    </row>
    <row r="23" spans="2:14" ht="15" customHeight="1" x14ac:dyDescent="0.25">
      <c r="B23" s="41" t="s">
        <v>18</v>
      </c>
      <c r="C23" s="12">
        <v>469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x14ac:dyDescent="0.25">
      <c r="B24" s="41" t="s">
        <v>19</v>
      </c>
      <c r="C24" s="12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39" t="s">
        <v>52</v>
      </c>
      <c r="C25" s="40">
        <f t="shared" ref="C25" si="0">SUM(C22:C24)</f>
        <v>873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6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CcuZW+A2izzPhVauMug0yuRz/em+n60WpITAtnftsRU/+LAxighQMvDm3GeVgeRUPt91bBTRh/asmUX9c/hK1g==" saltValue="pylI/Nx7aJzOzyTVmWJLTQ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6" customWidth="1"/>
    <col min="2" max="2" width="8.425781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4keJIjWh5ji5PngEkdgj2ln3aLSF0BJ1x1r532q1YcC/itk/Ovgvq39PYerHR1DSstHZWgoXKGd6Awed1h/WyA==" saltValue="Mj2RinbQ+SBvYnIF9xovoQ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>
      <selection activeCell="L18" sqref="L18"/>
    </sheetView>
  </sheetViews>
  <sheetFormatPr defaultColWidth="0" defaultRowHeight="15" zeroHeight="1" x14ac:dyDescent="0.25"/>
  <cols>
    <col min="1" max="2" width="8.1406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CPOc3bqTQjoK8Ug6Bgq/IPG1/9dXJLdpI3CBkYFpDyVHjXNbcrQ7AuDPaD3zp+iKSsFxZFncLCRXzzeD72NH1w==" saltValue="lWKAUpjqVV2A3d4MFY1YN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2023-10-04T02:32:20Z</dcterms:modified>
</cp:coreProperties>
</file>